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DADD\08-MARCHES ET CONVENTIONS\04-Ministériels\02-DAC centralisées\DGEFP\2024\PRA031004_Evaluation\4 - CONTROLE\1-Avant pub\BCCA\3. Retour avis BCCA\"/>
    </mc:Choice>
  </mc:AlternateContent>
  <xr:revisionPtr revIDLastSave="0" documentId="13_ncr:1_{89E75C6D-4039-4B54-9B4A-72A3A1283608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BPU" sheetId="1" r:id="rId1"/>
    <sheet name="DQE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C12" i="8" s="1"/>
  <c r="E12" i="8" s="1"/>
  <c r="N12" i="1"/>
  <c r="M12" i="1"/>
  <c r="J12" i="1"/>
  <c r="I12" i="1"/>
  <c r="F12" i="1"/>
  <c r="D12" i="8" s="1"/>
  <c r="F12" i="8" s="1"/>
  <c r="D12" i="1"/>
  <c r="D21" i="1"/>
  <c r="D13" i="1"/>
  <c r="D14" i="1"/>
  <c r="D15" i="1"/>
  <c r="D16" i="1"/>
  <c r="D17" i="1"/>
  <c r="D18" i="1"/>
  <c r="D19" i="1"/>
  <c r="D11" i="1"/>
  <c r="D5" i="1"/>
  <c r="D6" i="1"/>
  <c r="D7" i="1"/>
  <c r="D8" i="1"/>
  <c r="D9" i="1"/>
  <c r="M5" i="1"/>
  <c r="N5" i="1"/>
  <c r="M19" i="1" l="1"/>
  <c r="N19" i="1" s="1"/>
  <c r="I19" i="1"/>
  <c r="M18" i="1"/>
  <c r="I18" i="1"/>
  <c r="M21" i="1"/>
  <c r="N21" i="1" s="1"/>
  <c r="M13" i="1"/>
  <c r="N13" i="1" s="1"/>
  <c r="M14" i="1"/>
  <c r="N14" i="1" s="1"/>
  <c r="M15" i="1"/>
  <c r="N15" i="1" s="1"/>
  <c r="M16" i="1"/>
  <c r="N16" i="1" s="1"/>
  <c r="M17" i="1"/>
  <c r="N17" i="1" s="1"/>
  <c r="M11" i="1"/>
  <c r="N11" i="1" s="1"/>
  <c r="M6" i="1"/>
  <c r="M7" i="1"/>
  <c r="M8" i="1"/>
  <c r="M9" i="1"/>
  <c r="I21" i="1"/>
  <c r="I13" i="1"/>
  <c r="I14" i="1"/>
  <c r="I15" i="1"/>
  <c r="I16" i="1"/>
  <c r="I17" i="1"/>
  <c r="I11" i="1"/>
  <c r="I6" i="1"/>
  <c r="J6" i="1" s="1"/>
  <c r="I7" i="1"/>
  <c r="J7" i="1" s="1"/>
  <c r="I8" i="1"/>
  <c r="J8" i="1" s="1"/>
  <c r="I9" i="1"/>
  <c r="J9" i="1" s="1"/>
  <c r="I5" i="1"/>
  <c r="J5" i="1" l="1"/>
  <c r="E5" i="1"/>
  <c r="J11" i="1"/>
  <c r="F11" i="1" s="1"/>
  <c r="E11" i="1"/>
  <c r="J17" i="1"/>
  <c r="F17" i="1" s="1"/>
  <c r="E17" i="1"/>
  <c r="J16" i="1"/>
  <c r="F16" i="1" s="1"/>
  <c r="E16" i="1"/>
  <c r="J15" i="1"/>
  <c r="F15" i="1" s="1"/>
  <c r="E15" i="1"/>
  <c r="J14" i="1"/>
  <c r="F14" i="1" s="1"/>
  <c r="E14" i="1"/>
  <c r="J13" i="1"/>
  <c r="F13" i="1" s="1"/>
  <c r="E13" i="1"/>
  <c r="J21" i="1"/>
  <c r="F21" i="1" s="1"/>
  <c r="E21" i="1"/>
  <c r="N9" i="1"/>
  <c r="F9" i="1" s="1"/>
  <c r="E9" i="1"/>
  <c r="N8" i="1"/>
  <c r="F8" i="1" s="1"/>
  <c r="E8" i="1"/>
  <c r="N7" i="1"/>
  <c r="F7" i="1" s="1"/>
  <c r="E7" i="1"/>
  <c r="N6" i="1"/>
  <c r="F6" i="1" s="1"/>
  <c r="E6" i="1"/>
  <c r="J18" i="1"/>
  <c r="E18" i="1"/>
  <c r="J19" i="1"/>
  <c r="F19" i="1" s="1"/>
  <c r="E19" i="1"/>
  <c r="D19" i="8"/>
  <c r="F19" i="8" s="1"/>
  <c r="C19" i="8"/>
  <c r="E19" i="8" s="1"/>
  <c r="C18" i="8"/>
  <c r="E18" i="8" s="1"/>
  <c r="N18" i="1"/>
  <c r="C5" i="8"/>
  <c r="E5" i="8" s="1"/>
  <c r="C8" i="8"/>
  <c r="E8" i="8" s="1"/>
  <c r="D21" i="8"/>
  <c r="F21" i="8" s="1"/>
  <c r="D7" i="8"/>
  <c r="F7" i="8" s="1"/>
  <c r="D11" i="8"/>
  <c r="F11" i="8" s="1"/>
  <c r="D17" i="8"/>
  <c r="F17" i="8" s="1"/>
  <c r="D14" i="8"/>
  <c r="F14" i="8" s="1"/>
  <c r="D16" i="8"/>
  <c r="F16" i="8" s="1"/>
  <c r="D8" i="8"/>
  <c r="F8" i="8" s="1"/>
  <c r="D6" i="8"/>
  <c r="F6" i="8" s="1"/>
  <c r="D15" i="8"/>
  <c r="F15" i="8" s="1"/>
  <c r="D13" i="8"/>
  <c r="F13" i="8" s="1"/>
  <c r="D9" i="8"/>
  <c r="F9" i="8" s="1"/>
  <c r="C9" i="8"/>
  <c r="E9" i="8" s="1"/>
  <c r="C14" i="8"/>
  <c r="E14" i="8" s="1"/>
  <c r="C6" i="8"/>
  <c r="E6" i="8" s="1"/>
  <c r="C13" i="8"/>
  <c r="E13" i="8" s="1"/>
  <c r="C17" i="8"/>
  <c r="E17" i="8" s="1"/>
  <c r="C21" i="8"/>
  <c r="E21" i="8" s="1"/>
  <c r="C16" i="8"/>
  <c r="E16" i="8" s="1"/>
  <c r="C11" i="8"/>
  <c r="E11" i="8" s="1"/>
  <c r="C7" i="8"/>
  <c r="E7" i="8" s="1"/>
  <c r="C15" i="8"/>
  <c r="E15" i="8" s="1"/>
  <c r="F18" i="1" l="1"/>
  <c r="D18" i="8" s="1"/>
  <c r="F18" i="8" s="1"/>
  <c r="F5" i="1"/>
  <c r="D5" i="8" s="1"/>
  <c r="F5" i="8" s="1"/>
  <c r="E22" i="8"/>
  <c r="E23" i="8" s="1"/>
  <c r="F22" i="8"/>
  <c r="F23" i="8" s="1"/>
</calcChain>
</file>

<file path=xl/sharedStrings.xml><?xml version="1.0" encoding="utf-8"?>
<sst xmlns="http://schemas.openxmlformats.org/spreadsheetml/2006/main" count="64" uniqueCount="44">
  <si>
    <r>
      <rPr>
        <b/>
        <sz val="16"/>
        <color rgb="FFC00000"/>
        <rFont val="Montserrat"/>
      </rPr>
      <t xml:space="preserve">Prestations d'évaluation de politiques publiques pour le compte du ministère du Travail, de la Santé, des Solidarités et des Familles
Bordereau des Prix Unitaires (BPU)
</t>
    </r>
    <r>
      <rPr>
        <b/>
        <sz val="12"/>
        <color rgb="FFC00000"/>
        <rFont val="Montserrat"/>
        <family val="3"/>
      </rPr>
      <t>ATTENTION : La liste des prestations n'est pas modifiable. A chaque prestation devra être associé un prix. 
Aucune adjonction ou suppression de prestation ne sera acceptée.
Seules les cellules en blanc sont à renseigner par le candidat. 
Les prix ont valeur contractuelle. Toutes les lignes doivent être renseignées ou déclarées à 0 en cas de gratuité. 
Les mentions conditionnelles de type "sur devis" sont suceptibles d'entraîner l'irrégularité.
Les tarifs et montants sont exprimés en euros et arrondis 2 chiffres après la virgule.
Aucune charge supplémentaire ne sera admise pour la réalisation des prestations objet du présent marché</t>
    </r>
  </si>
  <si>
    <t>TVA</t>
  </si>
  <si>
    <t>Intitulé de l'UO</t>
  </si>
  <si>
    <t>Charge 
Min autorisée (jours)</t>
  </si>
  <si>
    <t>Charge Max autorisée (jours)</t>
  </si>
  <si>
    <t>Charge totale jours</t>
  </si>
  <si>
    <t>Prix par UO  (€ HT)</t>
  </si>
  <si>
    <t>Prix par UO  (€ TTC)</t>
  </si>
  <si>
    <t>Consultant Senior</t>
  </si>
  <si>
    <t>Consultant Junior</t>
  </si>
  <si>
    <t>Module 1 : Travaux de cadrage de l'évaluation</t>
  </si>
  <si>
    <t>Taux journalier€ HT</t>
  </si>
  <si>
    <t xml:space="preserve">Charge jours </t>
  </si>
  <si>
    <t>Montant € HT</t>
  </si>
  <si>
    <t>Montant € TTC</t>
  </si>
  <si>
    <r>
      <t xml:space="preserve">UO 1.1 </t>
    </r>
    <r>
      <rPr>
        <sz val="10"/>
        <color theme="1"/>
        <rFont val="Montserrat"/>
      </rPr>
      <t>Analyse documentaire et réglementaire</t>
    </r>
  </si>
  <si>
    <r>
      <rPr>
        <b/>
        <sz val="10"/>
        <color theme="1"/>
        <rFont val="Montserrat"/>
      </rPr>
      <t>UO.1.2</t>
    </r>
    <r>
      <rPr>
        <sz val="10"/>
        <color theme="1"/>
        <rFont val="Montserrat"/>
        <family val="3"/>
      </rPr>
      <t xml:space="preserve"> Définition et adaptation de la méthodologie d'évaluation</t>
    </r>
  </si>
  <si>
    <r>
      <rPr>
        <b/>
        <sz val="10"/>
        <color rgb="FF000000"/>
        <rFont val="Montserrat"/>
      </rPr>
      <t xml:space="preserve">UO 1.3 </t>
    </r>
    <r>
      <rPr>
        <sz val="10"/>
        <color rgb="FF000000"/>
        <rFont val="Montserrat"/>
      </rPr>
      <t>Identification de données quantitatives et qualitatives</t>
    </r>
  </si>
  <si>
    <r>
      <rPr>
        <b/>
        <sz val="10"/>
        <color theme="1"/>
        <rFont val="Montserrat"/>
      </rPr>
      <t>UO 1.4</t>
    </r>
    <r>
      <rPr>
        <sz val="10"/>
        <color theme="1"/>
        <rFont val="Montserrat"/>
        <family val="3"/>
      </rPr>
      <t xml:space="preserve"> Rédaction d'une note de cadrage</t>
    </r>
  </si>
  <si>
    <r>
      <t xml:space="preserve">UO 1.5 </t>
    </r>
    <r>
      <rPr>
        <sz val="10"/>
        <color theme="1"/>
        <rFont val="Montserrat"/>
      </rPr>
      <t>Suivi et pilotage de l'équipe en charge de la réalisation de l'évaluation</t>
    </r>
  </si>
  <si>
    <t>Module 2 : Investigations de terrain: approches quantitatives et qualitatives de l'évaluation</t>
  </si>
  <si>
    <r>
      <rPr>
        <b/>
        <sz val="10"/>
        <color theme="1"/>
        <rFont val="Montserrat"/>
      </rPr>
      <t>UO 2.1</t>
    </r>
    <r>
      <rPr>
        <sz val="10"/>
        <color theme="1"/>
        <rFont val="Montserrat"/>
        <family val="3"/>
      </rPr>
      <t xml:space="preserve"> Collecte de données qualitatives, réalisation de monographies </t>
    </r>
  </si>
  <si>
    <r>
      <rPr>
        <b/>
        <sz val="10"/>
        <color rgb="FF000000"/>
        <rFont val="Montserrat"/>
      </rPr>
      <t>UO 2.2</t>
    </r>
    <r>
      <rPr>
        <sz val="10"/>
        <color rgb="FF000000"/>
        <rFont val="Montserrat"/>
      </rPr>
      <t xml:space="preserve"> Collecte de données quantitatives</t>
    </r>
  </si>
  <si>
    <r>
      <rPr>
        <b/>
        <sz val="10"/>
        <color rgb="FF000000"/>
        <rFont val="Montserrat"/>
      </rPr>
      <t>UO 2.2.A</t>
    </r>
    <r>
      <rPr>
        <sz val="10"/>
        <color rgb="FF000000"/>
        <rFont val="Montserrat"/>
      </rPr>
      <t xml:space="preserve">  Collecte de données administratives </t>
    </r>
  </si>
  <si>
    <r>
      <rPr>
        <b/>
        <sz val="10"/>
        <color rgb="FF000000"/>
        <rFont val="Montserrat"/>
      </rPr>
      <t xml:space="preserve">UO 2.2.B </t>
    </r>
    <r>
      <rPr>
        <sz val="10"/>
        <color rgb="FF000000"/>
        <rFont val="Montserrat"/>
      </rPr>
      <t xml:space="preserve"> Collecte de données par enquête </t>
    </r>
  </si>
  <si>
    <r>
      <rPr>
        <b/>
        <sz val="10"/>
        <color rgb="FF000000"/>
        <rFont val="Montserrat"/>
      </rPr>
      <t>UO 2.2.B.1</t>
    </r>
    <r>
      <rPr>
        <sz val="10"/>
        <color rgb="FF000000"/>
        <rFont val="Montserrat"/>
      </rPr>
      <t xml:space="preserve"> Construction d’un questionnaire téléphonique et test du questionnaire (16-20 minutes)</t>
    </r>
  </si>
  <si>
    <r>
      <rPr>
        <b/>
        <sz val="10"/>
        <color theme="1"/>
        <rFont val="Montserrat"/>
      </rPr>
      <t>UO 2.2.B.2</t>
    </r>
    <r>
      <rPr>
        <sz val="10"/>
        <color theme="1"/>
        <rFont val="Montserrat"/>
        <family val="3"/>
      </rPr>
      <t xml:space="preserve"> Passation du questionnaire téléphonique (16 - 20 minutes) pour 1000 personnes</t>
    </r>
  </si>
  <si>
    <r>
      <rPr>
        <b/>
        <sz val="10"/>
        <color theme="1"/>
        <rFont val="Montserrat"/>
      </rPr>
      <t>UO 2.2.B.3</t>
    </r>
    <r>
      <rPr>
        <sz val="10"/>
        <color theme="1"/>
        <rFont val="Montserrat"/>
        <family val="3"/>
      </rPr>
      <t xml:space="preserve"> Traitement des données d’une base de données sans redressement</t>
    </r>
  </si>
  <si>
    <r>
      <rPr>
        <b/>
        <sz val="10"/>
        <color rgb="FF000000"/>
        <rFont val="Montserrat"/>
      </rPr>
      <t>UO 2.3</t>
    </r>
    <r>
      <rPr>
        <sz val="10"/>
        <color rgb="FF000000"/>
        <rFont val="Montserrat"/>
      </rPr>
      <t xml:space="preserve"> Rédaction des rapports et livrables</t>
    </r>
  </si>
  <si>
    <r>
      <rPr>
        <b/>
        <sz val="10"/>
        <color theme="1"/>
        <rFont val="Montserrat"/>
      </rPr>
      <t>UO 2.4</t>
    </r>
    <r>
      <rPr>
        <sz val="10"/>
        <color theme="1"/>
        <rFont val="Montserrat"/>
      </rPr>
      <t xml:space="preserve"> Suivi et pilotage de l’équipe en charge de la réalisation de l’évaluation </t>
    </r>
  </si>
  <si>
    <t>Module 3 : Restitution des travaux d'évaluation</t>
  </si>
  <si>
    <r>
      <t xml:space="preserve">UO 3.1 </t>
    </r>
    <r>
      <rPr>
        <sz val="10"/>
        <color theme="1"/>
        <rFont val="Montserrat"/>
      </rPr>
      <t>Restitution de travaux (cadrage, rapports intermédiaires ou finaux) (session d’une ½ journée)</t>
    </r>
  </si>
  <si>
    <t>Scénario de commandes / an</t>
  </si>
  <si>
    <t>Total  (€ HT)</t>
  </si>
  <si>
    <t>Total (€ TTC)</t>
  </si>
  <si>
    <r>
      <rPr>
        <b/>
        <sz val="10"/>
        <color theme="1"/>
        <rFont val="Montserrat"/>
      </rPr>
      <t>UO 2.2.A</t>
    </r>
    <r>
      <rPr>
        <sz val="10"/>
        <color theme="1"/>
        <rFont val="Montserrat"/>
        <family val="3"/>
      </rPr>
      <t xml:space="preserve"> Collecte de données administratives </t>
    </r>
  </si>
  <si>
    <r>
      <rPr>
        <b/>
        <sz val="10"/>
        <color theme="1"/>
        <rFont val="Montserrat"/>
      </rPr>
      <t>UO 2.2.B</t>
    </r>
    <r>
      <rPr>
        <sz val="10"/>
        <color theme="1"/>
        <rFont val="Montserrat"/>
        <family val="3"/>
      </rPr>
      <t xml:space="preserve"> Collecte de données par enquête </t>
    </r>
  </si>
  <si>
    <r>
      <rPr>
        <b/>
        <sz val="10"/>
        <color theme="1"/>
        <rFont val="Montserrat"/>
      </rPr>
      <t>UO 2.3</t>
    </r>
    <r>
      <rPr>
        <sz val="10"/>
        <color theme="1"/>
        <rFont val="Montserrat"/>
      </rPr>
      <t xml:space="preserve"> Rédaction des rapports </t>
    </r>
  </si>
  <si>
    <t>Total /an</t>
  </si>
  <si>
    <t>Total 4 ans</t>
  </si>
  <si>
    <r>
      <rPr>
        <b/>
        <sz val="10"/>
        <rFont val="Montserrat"/>
      </rPr>
      <t>UO 2.2</t>
    </r>
    <r>
      <rPr>
        <sz val="10"/>
        <rFont val="Montserrat"/>
      </rPr>
      <t xml:space="preserve"> Collecte de données quantitatives</t>
    </r>
  </si>
  <si>
    <r>
      <t xml:space="preserve">UO 1.3 </t>
    </r>
    <r>
      <rPr>
        <sz val="10"/>
        <color theme="1"/>
        <rFont val="Montserrat"/>
      </rPr>
      <t>Identification de données quantitatives et qualitatives</t>
    </r>
  </si>
  <si>
    <t xml:space="preserve">Prestations d'évaluation de politiques publiques pour le compte du ministère du Travail, de la Santé, des Solidarités et des Familles
Détail Quantitatif Estimatif (DQE) - Le scénario de commande correspond à la délégation pilote (DGEFP)
Ne pas modifier le contenu du tableau. Les prix du BPU y sont reportés automatiquement
</t>
  </si>
  <si>
    <t>Les prix ne comprennent pas les frais de déplacement/hébergement/restauration dans le cadre des investigations de terrain et/ou de comités de suivi de l’évaluation. Ceux-ci sont fixés sur la base de justificatifs (Cf Module 4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</si>
</sst>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0"/>
      <color theme="1"/>
      <name val="Montserrat"/>
      <family val="3"/>
    </font>
    <font>
      <sz val="11"/>
      <color theme="1"/>
      <name val="Montserrat"/>
      <family val="3"/>
    </font>
    <font>
      <sz val="10"/>
      <color theme="1"/>
      <name val="Montserrat"/>
      <family val="3"/>
    </font>
    <font>
      <b/>
      <sz val="10"/>
      <color rgb="FFFF0000"/>
      <name val="Montserrat"/>
      <family val="3"/>
    </font>
    <font>
      <b/>
      <sz val="16"/>
      <color rgb="FFC00000"/>
      <name val="Montserrat"/>
      <family val="3"/>
    </font>
    <font>
      <b/>
      <sz val="11"/>
      <color rgb="FF0070C0"/>
      <name val="Montserrat"/>
    </font>
    <font>
      <b/>
      <sz val="11"/>
      <name val="Montserrat"/>
    </font>
    <font>
      <b/>
      <sz val="10"/>
      <color rgb="FFFF0000"/>
      <name val="Montserrat"/>
    </font>
    <font>
      <sz val="10"/>
      <color theme="1"/>
      <name val="Montserrat"/>
    </font>
    <font>
      <b/>
      <sz val="10"/>
      <color theme="0"/>
      <name val="Montserrat"/>
      <family val="3"/>
    </font>
    <font>
      <b/>
      <sz val="10"/>
      <color rgb="FFC00000"/>
      <name val="Montserrat"/>
    </font>
    <font>
      <b/>
      <sz val="10"/>
      <name val="Montserrat"/>
    </font>
    <font>
      <b/>
      <sz val="10"/>
      <color theme="1"/>
      <name val="Montserrat"/>
    </font>
    <font>
      <sz val="10"/>
      <name val="Montserrat"/>
    </font>
    <font>
      <b/>
      <sz val="12"/>
      <color rgb="FFC00000"/>
      <name val="Montserrat"/>
      <family val="3"/>
    </font>
    <font>
      <b/>
      <sz val="16"/>
      <color rgb="FFC00000"/>
      <name val="Montserrat"/>
    </font>
    <font>
      <b/>
      <sz val="12"/>
      <color rgb="FFC00000"/>
      <name val="Montserrat"/>
    </font>
    <font>
      <b/>
      <sz val="10"/>
      <color rgb="FF000000"/>
      <name val="Montserrat"/>
    </font>
    <font>
      <sz val="10"/>
      <color rgb="FF000000"/>
      <name val="Montserrat"/>
    </font>
    <font>
      <sz val="10"/>
      <name val="Montserrat"/>
      <family val="3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/>
    </xf>
    <xf numFmtId="9" fontId="7" fillId="0" borderId="3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/>
    </xf>
    <xf numFmtId="0" fontId="19" fillId="0" borderId="2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top" wrapText="1" shrinkToFit="1"/>
    </xf>
    <xf numFmtId="0" fontId="15" fillId="0" borderId="0" xfId="0" applyFont="1" applyAlignment="1">
      <alignment horizontal="center" vertical="top" wrapText="1" shrinkToFit="1"/>
    </xf>
    <xf numFmtId="0" fontId="10" fillId="5" borderId="2" xfId="0" applyFont="1" applyFill="1" applyBorder="1" applyAlignment="1">
      <alignment horizontal="left" vertical="top"/>
    </xf>
    <xf numFmtId="0" fontId="10" fillId="5" borderId="5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center"/>
    </xf>
    <xf numFmtId="0" fontId="10" fillId="5" borderId="5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 shrinkToFit="1"/>
    </xf>
    <xf numFmtId="0" fontId="10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zoomScale="80" zoomScaleNormal="80" workbookViewId="0">
      <selection activeCell="E13" sqref="E13"/>
    </sheetView>
  </sheetViews>
  <sheetFormatPr baseColWidth="10" defaultColWidth="11.42578125" defaultRowHeight="18" x14ac:dyDescent="0.35"/>
  <cols>
    <col min="1" max="1" width="97.28515625" style="6" customWidth="1"/>
    <col min="2" max="2" width="10.7109375" style="4" customWidth="1"/>
    <col min="3" max="3" width="10.42578125" style="4" customWidth="1"/>
    <col min="4" max="4" width="9.5703125" style="4" customWidth="1"/>
    <col min="5" max="6" width="9.5703125" style="3" customWidth="1"/>
    <col min="7" max="14" width="11.140625" style="1" customWidth="1"/>
    <col min="15" max="16384" width="11.42578125" style="1"/>
  </cols>
  <sheetData>
    <row r="1" spans="1:14" ht="225" customHeight="1" x14ac:dyDescent="0.3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35">
      <c r="G2" s="9" t="s">
        <v>1</v>
      </c>
      <c r="H2" s="10">
        <v>0</v>
      </c>
    </row>
    <row r="3" spans="1:14" ht="65.25" customHeight="1" x14ac:dyDescent="0.35">
      <c r="A3" s="7" t="s">
        <v>2</v>
      </c>
      <c r="B3" s="21" t="s">
        <v>3</v>
      </c>
      <c r="C3" s="20" t="s">
        <v>4</v>
      </c>
      <c r="D3" s="14" t="s">
        <v>5</v>
      </c>
      <c r="E3" s="14" t="s">
        <v>6</v>
      </c>
      <c r="F3" s="15" t="s">
        <v>7</v>
      </c>
      <c r="G3" s="42" t="s">
        <v>8</v>
      </c>
      <c r="H3" s="42"/>
      <c r="I3" s="42"/>
      <c r="J3" s="42"/>
      <c r="K3" s="42" t="s">
        <v>9</v>
      </c>
      <c r="L3" s="42"/>
      <c r="M3" s="42"/>
      <c r="N3" s="42"/>
    </row>
    <row r="4" spans="1:14" ht="45" x14ac:dyDescent="0.35">
      <c r="A4" s="40" t="s">
        <v>10</v>
      </c>
      <c r="B4" s="41"/>
      <c r="C4" s="41"/>
      <c r="D4" s="41"/>
      <c r="E4" s="41"/>
      <c r="F4" s="41"/>
      <c r="G4" s="8" t="s">
        <v>11</v>
      </c>
      <c r="H4" s="8" t="s">
        <v>12</v>
      </c>
      <c r="I4" s="8" t="s">
        <v>13</v>
      </c>
      <c r="J4" s="8" t="s">
        <v>14</v>
      </c>
      <c r="K4" s="8" t="s">
        <v>11</v>
      </c>
      <c r="L4" s="8" t="s">
        <v>12</v>
      </c>
      <c r="M4" s="8" t="s">
        <v>13</v>
      </c>
      <c r="N4" s="8" t="s">
        <v>14</v>
      </c>
    </row>
    <row r="5" spans="1:14" ht="18" customHeight="1" x14ac:dyDescent="0.35">
      <c r="A5" s="26" t="s">
        <v>15</v>
      </c>
      <c r="B5" s="13">
        <v>1</v>
      </c>
      <c r="C5" s="13">
        <v>5</v>
      </c>
      <c r="D5" s="18">
        <f>SUM(K5,G5)</f>
        <v>0</v>
      </c>
      <c r="E5" s="16">
        <f>SUM(M5,I5)</f>
        <v>0</v>
      </c>
      <c r="F5" s="16">
        <f>SUM(N5,J5)</f>
        <v>0</v>
      </c>
      <c r="G5" s="11"/>
      <c r="H5" s="11"/>
      <c r="I5" s="12">
        <f>G5*H5</f>
        <v>0</v>
      </c>
      <c r="J5" s="12">
        <f>I5*(1+$H$2)</f>
        <v>0</v>
      </c>
      <c r="K5" s="11"/>
      <c r="L5" s="11"/>
      <c r="M5" s="12">
        <f>K5*L5</f>
        <v>0</v>
      </c>
      <c r="N5" s="12">
        <f>M5*(1+$H$2)</f>
        <v>0</v>
      </c>
    </row>
    <row r="6" spans="1:14" ht="20.25" customHeight="1" x14ac:dyDescent="0.35">
      <c r="A6" s="24" t="s">
        <v>16</v>
      </c>
      <c r="B6" s="13">
        <v>6</v>
      </c>
      <c r="C6" s="13">
        <v>10</v>
      </c>
      <c r="D6" s="18">
        <f t="shared" ref="D6:D9" si="0">SUM(K6,G6)</f>
        <v>0</v>
      </c>
      <c r="E6" s="16">
        <f t="shared" ref="E6:E9" si="1">SUM(M6,I6)</f>
        <v>0</v>
      </c>
      <c r="F6" s="16">
        <f t="shared" ref="F6:F9" si="2">SUM(N6,J6)</f>
        <v>0</v>
      </c>
      <c r="G6" s="11"/>
      <c r="H6" s="11"/>
      <c r="I6" s="12">
        <f t="shared" ref="I6:I9" si="3">G6*H6</f>
        <v>0</v>
      </c>
      <c r="J6" s="12">
        <f>I6*(1+$H$2)</f>
        <v>0</v>
      </c>
      <c r="K6" s="11"/>
      <c r="L6" s="11"/>
      <c r="M6" s="12">
        <f t="shared" ref="M6:M9" si="4">L6*K6</f>
        <v>0</v>
      </c>
      <c r="N6" s="12">
        <f>M6*(1+$H$2)</f>
        <v>0</v>
      </c>
    </row>
    <row r="7" spans="1:14" ht="20.25" customHeight="1" x14ac:dyDescent="0.35">
      <c r="A7" s="32" t="s">
        <v>17</v>
      </c>
      <c r="B7" s="13">
        <v>1</v>
      </c>
      <c r="C7" s="13">
        <v>5</v>
      </c>
      <c r="D7" s="18">
        <f t="shared" si="0"/>
        <v>0</v>
      </c>
      <c r="E7" s="16">
        <f t="shared" si="1"/>
        <v>0</v>
      </c>
      <c r="F7" s="16">
        <f t="shared" si="2"/>
        <v>0</v>
      </c>
      <c r="G7" s="11"/>
      <c r="H7" s="11"/>
      <c r="I7" s="12">
        <f t="shared" si="3"/>
        <v>0</v>
      </c>
      <c r="J7" s="12">
        <f>I7*(1+$H$2)</f>
        <v>0</v>
      </c>
      <c r="K7" s="11"/>
      <c r="L7" s="11"/>
      <c r="M7" s="12">
        <f t="shared" si="4"/>
        <v>0</v>
      </c>
      <c r="N7" s="12">
        <f>M7*(1+$H$2)</f>
        <v>0</v>
      </c>
    </row>
    <row r="8" spans="1:14" ht="18.75" customHeight="1" x14ac:dyDescent="0.35">
      <c r="A8" s="23" t="s">
        <v>18</v>
      </c>
      <c r="B8" s="13">
        <v>6</v>
      </c>
      <c r="C8" s="13">
        <v>10</v>
      </c>
      <c r="D8" s="18">
        <f t="shared" si="0"/>
        <v>0</v>
      </c>
      <c r="E8" s="16">
        <f t="shared" si="1"/>
        <v>0</v>
      </c>
      <c r="F8" s="16">
        <f t="shared" si="2"/>
        <v>0</v>
      </c>
      <c r="G8" s="11"/>
      <c r="H8" s="11"/>
      <c r="I8" s="12">
        <f t="shared" si="3"/>
        <v>0</v>
      </c>
      <c r="J8" s="12">
        <f>I8*(1+$H$2)</f>
        <v>0</v>
      </c>
      <c r="K8" s="11"/>
      <c r="L8" s="11"/>
      <c r="M8" s="12">
        <f t="shared" si="4"/>
        <v>0</v>
      </c>
      <c r="N8" s="12">
        <f>M8*(1+$H$2)</f>
        <v>0</v>
      </c>
    </row>
    <row r="9" spans="1:14" ht="20.25" customHeight="1" x14ac:dyDescent="0.35">
      <c r="A9" s="27" t="s">
        <v>19</v>
      </c>
      <c r="B9" s="13">
        <v>1</v>
      </c>
      <c r="C9" s="13">
        <v>5</v>
      </c>
      <c r="D9" s="18">
        <f t="shared" si="0"/>
        <v>0</v>
      </c>
      <c r="E9" s="16">
        <f t="shared" si="1"/>
        <v>0</v>
      </c>
      <c r="F9" s="16">
        <f t="shared" si="2"/>
        <v>0</v>
      </c>
      <c r="G9" s="11"/>
      <c r="H9" s="11"/>
      <c r="I9" s="12">
        <f t="shared" si="3"/>
        <v>0</v>
      </c>
      <c r="J9" s="12">
        <f>I9*(1+$H$2)</f>
        <v>0</v>
      </c>
      <c r="K9" s="11"/>
      <c r="L9" s="11"/>
      <c r="M9" s="12">
        <f t="shared" si="4"/>
        <v>0</v>
      </c>
      <c r="N9" s="12">
        <f>M9*(1+$H$2)</f>
        <v>0</v>
      </c>
    </row>
    <row r="10" spans="1:14" x14ac:dyDescent="0.35">
      <c r="A10" s="38" t="s">
        <v>20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4" x14ac:dyDescent="0.35">
      <c r="A11" s="25" t="s">
        <v>21</v>
      </c>
      <c r="B11" s="22">
        <v>6</v>
      </c>
      <c r="C11" s="22">
        <v>10</v>
      </c>
      <c r="D11" s="18">
        <f>SUM(G11,K11)</f>
        <v>0</v>
      </c>
      <c r="E11" s="16">
        <f>SUM(I11,M11)</f>
        <v>0</v>
      </c>
      <c r="F11" s="17">
        <f>SUM(J11,N11)</f>
        <v>0</v>
      </c>
      <c r="G11" s="11"/>
      <c r="H11" s="11"/>
      <c r="I11" s="12">
        <f t="shared" ref="I11:I17" si="5">G11*H11</f>
        <v>0</v>
      </c>
      <c r="J11" s="12">
        <f>I11*(1+$H$2)</f>
        <v>0</v>
      </c>
      <c r="K11" s="11"/>
      <c r="L11" s="11"/>
      <c r="M11" s="12">
        <f t="shared" ref="M11:M17" si="6">L11*K11</f>
        <v>0</v>
      </c>
      <c r="N11" s="12">
        <f>M11*(1+$H$2)</f>
        <v>0</v>
      </c>
    </row>
    <row r="12" spans="1:14" x14ac:dyDescent="0.35">
      <c r="A12" s="31" t="s">
        <v>22</v>
      </c>
      <c r="B12" s="22">
        <v>6</v>
      </c>
      <c r="C12" s="22">
        <v>10</v>
      </c>
      <c r="D12" s="18">
        <f>SUM(G12,K12)</f>
        <v>0</v>
      </c>
      <c r="E12" s="16">
        <f>SUM(I12,M12)</f>
        <v>0</v>
      </c>
      <c r="F12" s="17">
        <f>SUM(J12,N12)</f>
        <v>0</v>
      </c>
      <c r="G12" s="11"/>
      <c r="H12" s="11"/>
      <c r="I12" s="12">
        <f t="shared" si="5"/>
        <v>0</v>
      </c>
      <c r="J12" s="12">
        <f>I12*(1+$H$2)</f>
        <v>0</v>
      </c>
      <c r="K12" s="11"/>
      <c r="L12" s="11"/>
      <c r="M12" s="12">
        <f t="shared" si="6"/>
        <v>0</v>
      </c>
      <c r="N12" s="12">
        <f>M12*(1+$H$2)</f>
        <v>0</v>
      </c>
    </row>
    <row r="13" spans="1:14" x14ac:dyDescent="0.35">
      <c r="A13" s="29" t="s">
        <v>23</v>
      </c>
      <c r="B13" s="22">
        <v>6</v>
      </c>
      <c r="C13" s="22">
        <v>10</v>
      </c>
      <c r="D13" s="18">
        <f t="shared" ref="D13:D19" si="7">SUM(G13,K13)</f>
        <v>0</v>
      </c>
      <c r="E13" s="16">
        <f t="shared" ref="E13:E19" si="8">SUM(I13,M13)</f>
        <v>0</v>
      </c>
      <c r="F13" s="17">
        <f t="shared" ref="F13:F19" si="9">SUM(J13,N13)</f>
        <v>0</v>
      </c>
      <c r="G13" s="11"/>
      <c r="H13" s="11"/>
      <c r="I13" s="12">
        <f t="shared" si="5"/>
        <v>0</v>
      </c>
      <c r="J13" s="12">
        <f t="shared" ref="J13:J19" si="10">I13*(1+$H$2)</f>
        <v>0</v>
      </c>
      <c r="K13" s="11"/>
      <c r="L13" s="11"/>
      <c r="M13" s="12">
        <f t="shared" si="6"/>
        <v>0</v>
      </c>
      <c r="N13" s="12">
        <f t="shared" ref="N13:N19" si="11">M13*(1+$H$2)</f>
        <v>0</v>
      </c>
    </row>
    <row r="14" spans="1:14" ht="20.25" customHeight="1" x14ac:dyDescent="0.35">
      <c r="A14" s="30" t="s">
        <v>24</v>
      </c>
      <c r="B14" s="22">
        <v>6</v>
      </c>
      <c r="C14" s="22">
        <v>10</v>
      </c>
      <c r="D14" s="18">
        <f t="shared" si="7"/>
        <v>0</v>
      </c>
      <c r="E14" s="16">
        <f t="shared" si="8"/>
        <v>0</v>
      </c>
      <c r="F14" s="17">
        <f t="shared" si="9"/>
        <v>0</v>
      </c>
      <c r="G14" s="11"/>
      <c r="H14" s="11"/>
      <c r="I14" s="12">
        <f t="shared" si="5"/>
        <v>0</v>
      </c>
      <c r="J14" s="12">
        <f t="shared" si="10"/>
        <v>0</v>
      </c>
      <c r="K14" s="11"/>
      <c r="L14" s="11"/>
      <c r="M14" s="12">
        <f t="shared" si="6"/>
        <v>0</v>
      </c>
      <c r="N14" s="12">
        <f t="shared" si="11"/>
        <v>0</v>
      </c>
    </row>
    <row r="15" spans="1:14" ht="21" customHeight="1" x14ac:dyDescent="0.35">
      <c r="A15" s="30" t="s">
        <v>25</v>
      </c>
      <c r="B15" s="22">
        <v>6</v>
      </c>
      <c r="C15" s="22">
        <v>10</v>
      </c>
      <c r="D15" s="18">
        <f t="shared" si="7"/>
        <v>0</v>
      </c>
      <c r="E15" s="16">
        <f t="shared" si="8"/>
        <v>0</v>
      </c>
      <c r="F15" s="17">
        <f t="shared" si="9"/>
        <v>0</v>
      </c>
      <c r="G15" s="11"/>
      <c r="H15" s="11"/>
      <c r="I15" s="12">
        <f t="shared" si="5"/>
        <v>0</v>
      </c>
      <c r="J15" s="12">
        <f t="shared" si="10"/>
        <v>0</v>
      </c>
      <c r="K15" s="11"/>
      <c r="L15" s="11"/>
      <c r="M15" s="12">
        <f t="shared" si="6"/>
        <v>0</v>
      </c>
      <c r="N15" s="12">
        <f t="shared" si="11"/>
        <v>0</v>
      </c>
    </row>
    <row r="16" spans="1:14" ht="18" customHeight="1" x14ac:dyDescent="0.35">
      <c r="A16" s="24" t="s">
        <v>26</v>
      </c>
      <c r="B16" s="22">
        <v>6</v>
      </c>
      <c r="C16" s="22">
        <v>10</v>
      </c>
      <c r="D16" s="18">
        <f t="shared" si="7"/>
        <v>0</v>
      </c>
      <c r="E16" s="16">
        <f t="shared" si="8"/>
        <v>0</v>
      </c>
      <c r="F16" s="17">
        <f t="shared" si="9"/>
        <v>0</v>
      </c>
      <c r="G16" s="11"/>
      <c r="H16" s="11"/>
      <c r="I16" s="12">
        <f t="shared" si="5"/>
        <v>0</v>
      </c>
      <c r="J16" s="12">
        <f t="shared" si="10"/>
        <v>0</v>
      </c>
      <c r="K16" s="11"/>
      <c r="L16" s="11"/>
      <c r="M16" s="12">
        <f t="shared" si="6"/>
        <v>0</v>
      </c>
      <c r="N16" s="12">
        <f t="shared" si="11"/>
        <v>0</v>
      </c>
    </row>
    <row r="17" spans="1:14" ht="21" customHeight="1" x14ac:dyDescent="0.35">
      <c r="A17" s="25" t="s">
        <v>27</v>
      </c>
      <c r="B17" s="22">
        <v>6</v>
      </c>
      <c r="C17" s="22">
        <v>10</v>
      </c>
      <c r="D17" s="18">
        <f t="shared" si="7"/>
        <v>0</v>
      </c>
      <c r="E17" s="16">
        <f t="shared" si="8"/>
        <v>0</v>
      </c>
      <c r="F17" s="17">
        <f t="shared" si="9"/>
        <v>0</v>
      </c>
      <c r="G17" s="11"/>
      <c r="H17" s="11"/>
      <c r="I17" s="12">
        <f t="shared" si="5"/>
        <v>0</v>
      </c>
      <c r="J17" s="12">
        <f t="shared" si="10"/>
        <v>0</v>
      </c>
      <c r="K17" s="11"/>
      <c r="L17" s="11"/>
      <c r="M17" s="12">
        <f t="shared" si="6"/>
        <v>0</v>
      </c>
      <c r="N17" s="12">
        <f t="shared" si="11"/>
        <v>0</v>
      </c>
    </row>
    <row r="18" spans="1:14" ht="21" customHeight="1" x14ac:dyDescent="0.35">
      <c r="A18" s="31" t="s">
        <v>28</v>
      </c>
      <c r="B18" s="22">
        <v>6</v>
      </c>
      <c r="C18" s="22">
        <v>10</v>
      </c>
      <c r="D18" s="18">
        <f t="shared" si="7"/>
        <v>0</v>
      </c>
      <c r="E18" s="16">
        <f t="shared" si="8"/>
        <v>0</v>
      </c>
      <c r="F18" s="17">
        <f t="shared" si="9"/>
        <v>0</v>
      </c>
      <c r="G18" s="11"/>
      <c r="H18" s="11"/>
      <c r="I18" s="12">
        <f t="shared" ref="I18:I19" si="12">G18*H18</f>
        <v>0</v>
      </c>
      <c r="J18" s="12">
        <f t="shared" si="10"/>
        <v>0</v>
      </c>
      <c r="K18" s="11"/>
      <c r="L18" s="11"/>
      <c r="M18" s="12">
        <f t="shared" ref="M18:M19" si="13">L18*K18</f>
        <v>0</v>
      </c>
      <c r="N18" s="12">
        <f t="shared" si="11"/>
        <v>0</v>
      </c>
    </row>
    <row r="19" spans="1:14" ht="21" customHeight="1" x14ac:dyDescent="0.35">
      <c r="A19" s="24" t="s">
        <v>29</v>
      </c>
      <c r="B19" s="22">
        <v>1</v>
      </c>
      <c r="C19" s="22">
        <v>5</v>
      </c>
      <c r="D19" s="18">
        <f t="shared" si="7"/>
        <v>0</v>
      </c>
      <c r="E19" s="16">
        <f t="shared" si="8"/>
        <v>0</v>
      </c>
      <c r="F19" s="17">
        <f t="shared" si="9"/>
        <v>0</v>
      </c>
      <c r="G19" s="11"/>
      <c r="H19" s="11"/>
      <c r="I19" s="12">
        <f t="shared" si="12"/>
        <v>0</v>
      </c>
      <c r="J19" s="12">
        <f t="shared" si="10"/>
        <v>0</v>
      </c>
      <c r="K19" s="11"/>
      <c r="L19" s="11"/>
      <c r="M19" s="12">
        <f t="shared" si="13"/>
        <v>0</v>
      </c>
      <c r="N19" s="12">
        <f t="shared" si="11"/>
        <v>0</v>
      </c>
    </row>
    <row r="20" spans="1:14" x14ac:dyDescent="0.35">
      <c r="A20" s="38" t="s">
        <v>30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</row>
    <row r="21" spans="1:14" ht="22.5" customHeight="1" x14ac:dyDescent="0.35">
      <c r="A21" s="26" t="s">
        <v>31</v>
      </c>
      <c r="B21" s="34">
        <v>0.5</v>
      </c>
      <c r="C21" s="34">
        <v>1</v>
      </c>
      <c r="D21" s="18">
        <f>SUM(G21,K21)</f>
        <v>0</v>
      </c>
      <c r="E21" s="16">
        <f>SUM(I21,M21)</f>
        <v>0</v>
      </c>
      <c r="F21" s="17">
        <f>SUM(J21,N21)</f>
        <v>0</v>
      </c>
      <c r="G21" s="11"/>
      <c r="H21" s="11"/>
      <c r="I21" s="12">
        <f t="shared" ref="I21" si="14">G21*H21</f>
        <v>0</v>
      </c>
      <c r="J21" s="12">
        <f>I21*(1+$H$2)</f>
        <v>0</v>
      </c>
      <c r="K21" s="11"/>
      <c r="L21" s="11"/>
      <c r="M21" s="12">
        <f t="shared" ref="M21" si="15">L21*K21</f>
        <v>0</v>
      </c>
      <c r="N21" s="12">
        <f>M21*(1+$H$2)</f>
        <v>0</v>
      </c>
    </row>
    <row r="22" spans="1:14" x14ac:dyDescent="0.35">
      <c r="A22" s="5"/>
      <c r="B22" s="5"/>
      <c r="C22" s="5"/>
      <c r="D22" s="5"/>
      <c r="E22" s="2"/>
      <c r="F22" s="2"/>
    </row>
  </sheetData>
  <mergeCells count="6">
    <mergeCell ref="A1:N1"/>
    <mergeCell ref="A20:N20"/>
    <mergeCell ref="A4:F4"/>
    <mergeCell ref="K3:N3"/>
    <mergeCell ref="A10:N10"/>
    <mergeCell ref="G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8CF9-CC59-434D-B2B4-71767ECDF456}">
  <dimension ref="A1:F24"/>
  <sheetViews>
    <sheetView tabSelected="1" zoomScale="80" zoomScaleNormal="80" workbookViewId="0">
      <selection activeCell="A24" sqref="A24"/>
    </sheetView>
  </sheetViews>
  <sheetFormatPr baseColWidth="10" defaultColWidth="11.42578125" defaultRowHeight="18" x14ac:dyDescent="0.35"/>
  <cols>
    <col min="1" max="1" width="113.140625" style="6" customWidth="1"/>
    <col min="2" max="2" width="12.140625" style="4" customWidth="1"/>
    <col min="3" max="6" width="9.5703125" style="3" customWidth="1"/>
    <col min="7" max="16384" width="11.42578125" style="1"/>
  </cols>
  <sheetData>
    <row r="1" spans="1:6" ht="137.25" customHeight="1" x14ac:dyDescent="0.35">
      <c r="A1" s="44" t="s">
        <v>42</v>
      </c>
      <c r="B1" s="44"/>
      <c r="C1" s="44"/>
      <c r="D1" s="44"/>
      <c r="E1" s="44"/>
      <c r="F1" s="44"/>
    </row>
    <row r="2" spans="1:6" x14ac:dyDescent="0.35">
      <c r="D2" s="1"/>
      <c r="E2" s="1"/>
    </row>
    <row r="3" spans="1:6" ht="81" customHeight="1" x14ac:dyDescent="0.35">
      <c r="A3" s="7" t="s">
        <v>2</v>
      </c>
      <c r="B3" s="33" t="s">
        <v>32</v>
      </c>
      <c r="C3" s="14" t="s">
        <v>6</v>
      </c>
      <c r="D3" s="14" t="s">
        <v>7</v>
      </c>
      <c r="E3" s="14" t="s">
        <v>33</v>
      </c>
      <c r="F3" s="14" t="s">
        <v>34</v>
      </c>
    </row>
    <row r="4" spans="1:6" x14ac:dyDescent="0.35">
      <c r="A4" s="45" t="s">
        <v>10</v>
      </c>
      <c r="B4" s="45"/>
      <c r="C4" s="45"/>
      <c r="D4" s="45"/>
      <c r="E4" s="45"/>
      <c r="F4" s="45"/>
    </row>
    <row r="5" spans="1:6" ht="18" customHeight="1" x14ac:dyDescent="0.35">
      <c r="A5" s="26" t="s">
        <v>15</v>
      </c>
      <c r="B5" s="19">
        <v>6</v>
      </c>
      <c r="C5" s="28">
        <f>BPU!E5</f>
        <v>0</v>
      </c>
      <c r="D5" s="28">
        <f>BPU!F5</f>
        <v>0</v>
      </c>
      <c r="E5" s="28">
        <f>C5*B5</f>
        <v>0</v>
      </c>
      <c r="F5" s="28">
        <f>D5*B5</f>
        <v>0</v>
      </c>
    </row>
    <row r="6" spans="1:6" ht="20.25" customHeight="1" x14ac:dyDescent="0.35">
      <c r="A6" s="23" t="s">
        <v>16</v>
      </c>
      <c r="B6" s="19">
        <v>6</v>
      </c>
      <c r="C6" s="28">
        <f>BPU!E6</f>
        <v>0</v>
      </c>
      <c r="D6" s="28">
        <f>BPU!F6</f>
        <v>0</v>
      </c>
      <c r="E6" s="28">
        <f t="shared" ref="E6:E9" si="0">C6*B6</f>
        <v>0</v>
      </c>
      <c r="F6" s="28">
        <f t="shared" ref="F6:F9" si="1">D6*B6</f>
        <v>0</v>
      </c>
    </row>
    <row r="7" spans="1:6" ht="20.25" customHeight="1" x14ac:dyDescent="0.35">
      <c r="A7" s="26" t="s">
        <v>41</v>
      </c>
      <c r="B7" s="19">
        <v>6</v>
      </c>
      <c r="C7" s="28">
        <f>BPU!E7</f>
        <v>0</v>
      </c>
      <c r="D7" s="28">
        <f>BPU!F7</f>
        <v>0</v>
      </c>
      <c r="E7" s="28">
        <f t="shared" si="0"/>
        <v>0</v>
      </c>
      <c r="F7" s="28">
        <f t="shared" si="1"/>
        <v>0</v>
      </c>
    </row>
    <row r="8" spans="1:6" ht="18.75" customHeight="1" x14ac:dyDescent="0.35">
      <c r="A8" s="23" t="s">
        <v>18</v>
      </c>
      <c r="B8" s="19">
        <v>6</v>
      </c>
      <c r="C8" s="28">
        <f>BPU!E8</f>
        <v>0</v>
      </c>
      <c r="D8" s="28">
        <f>BPU!F8</f>
        <v>0</v>
      </c>
      <c r="E8" s="28">
        <f t="shared" si="0"/>
        <v>0</v>
      </c>
      <c r="F8" s="28">
        <f t="shared" si="1"/>
        <v>0</v>
      </c>
    </row>
    <row r="9" spans="1:6" ht="20.25" customHeight="1" x14ac:dyDescent="0.35">
      <c r="A9" s="26" t="s">
        <v>19</v>
      </c>
      <c r="B9" s="19">
        <v>6</v>
      </c>
      <c r="C9" s="28">
        <f>BPU!E9</f>
        <v>0</v>
      </c>
      <c r="D9" s="28">
        <f>BPU!F9</f>
        <v>0</v>
      </c>
      <c r="E9" s="28">
        <f t="shared" si="0"/>
        <v>0</v>
      </c>
      <c r="F9" s="28">
        <f t="shared" si="1"/>
        <v>0</v>
      </c>
    </row>
    <row r="10" spans="1:6" x14ac:dyDescent="0.35">
      <c r="A10" s="46" t="s">
        <v>20</v>
      </c>
      <c r="B10" s="46"/>
      <c r="C10" s="46"/>
      <c r="D10" s="46"/>
      <c r="E10" s="46"/>
      <c r="F10" s="46"/>
    </row>
    <row r="11" spans="1:6" x14ac:dyDescent="0.35">
      <c r="A11" s="23" t="s">
        <v>21</v>
      </c>
      <c r="B11" s="19">
        <v>6</v>
      </c>
      <c r="C11" s="28">
        <f>BPU!E11</f>
        <v>0</v>
      </c>
      <c r="D11" s="28">
        <f>BPU!F11</f>
        <v>0</v>
      </c>
      <c r="E11" s="28">
        <f>C11*B11</f>
        <v>0</v>
      </c>
      <c r="F11" s="28">
        <f>D11*B11</f>
        <v>0</v>
      </c>
    </row>
    <row r="12" spans="1:6" x14ac:dyDescent="0.35">
      <c r="A12" s="35" t="s">
        <v>40</v>
      </c>
      <c r="B12" s="19">
        <v>6</v>
      </c>
      <c r="C12" s="28">
        <f>BPU!E12</f>
        <v>0</v>
      </c>
      <c r="D12" s="28">
        <f>BPU!F12</f>
        <v>0</v>
      </c>
      <c r="E12" s="28">
        <f>C12*B12</f>
        <v>0</v>
      </c>
      <c r="F12" s="28">
        <f>D12*B12</f>
        <v>0</v>
      </c>
    </row>
    <row r="13" spans="1:6" x14ac:dyDescent="0.35">
      <c r="A13" s="23" t="s">
        <v>35</v>
      </c>
      <c r="B13" s="19">
        <v>6</v>
      </c>
      <c r="C13" s="28">
        <f>BPU!E13</f>
        <v>0</v>
      </c>
      <c r="D13" s="28">
        <f>BPU!F13</f>
        <v>0</v>
      </c>
      <c r="E13" s="28">
        <f t="shared" ref="E13:E19" si="2">C13*B13</f>
        <v>0</v>
      </c>
      <c r="F13" s="28">
        <f t="shared" ref="F13:F19" si="3">D13*B13</f>
        <v>0</v>
      </c>
    </row>
    <row r="14" spans="1:6" ht="20.25" customHeight="1" x14ac:dyDescent="0.35">
      <c r="A14" s="23" t="s">
        <v>36</v>
      </c>
      <c r="B14" s="19">
        <v>6</v>
      </c>
      <c r="C14" s="28">
        <f>BPU!E14</f>
        <v>0</v>
      </c>
      <c r="D14" s="28">
        <f>BPU!F14</f>
        <v>0</v>
      </c>
      <c r="E14" s="28">
        <f t="shared" si="2"/>
        <v>0</v>
      </c>
      <c r="F14" s="28">
        <f t="shared" si="3"/>
        <v>0</v>
      </c>
    </row>
    <row r="15" spans="1:6" ht="21" customHeight="1" x14ac:dyDescent="0.35">
      <c r="A15" s="30" t="s">
        <v>25</v>
      </c>
      <c r="B15" s="19">
        <v>6</v>
      </c>
      <c r="C15" s="28">
        <f>BPU!E15</f>
        <v>0</v>
      </c>
      <c r="D15" s="28">
        <f>BPU!F15</f>
        <v>0</v>
      </c>
      <c r="E15" s="28">
        <f t="shared" si="2"/>
        <v>0</v>
      </c>
      <c r="F15" s="28">
        <f t="shared" si="3"/>
        <v>0</v>
      </c>
    </row>
    <row r="16" spans="1:6" ht="18" customHeight="1" x14ac:dyDescent="0.35">
      <c r="A16" s="24" t="s">
        <v>26</v>
      </c>
      <c r="B16" s="19">
        <v>6</v>
      </c>
      <c r="C16" s="28">
        <f>BPU!E16</f>
        <v>0</v>
      </c>
      <c r="D16" s="28">
        <f>BPU!F16</f>
        <v>0</v>
      </c>
      <c r="E16" s="28">
        <f t="shared" si="2"/>
        <v>0</v>
      </c>
      <c r="F16" s="28">
        <f t="shared" si="3"/>
        <v>0</v>
      </c>
    </row>
    <row r="17" spans="1:6" ht="21" customHeight="1" x14ac:dyDescent="0.35">
      <c r="A17" s="23" t="s">
        <v>27</v>
      </c>
      <c r="B17" s="19">
        <v>6</v>
      </c>
      <c r="C17" s="28">
        <f>BPU!E17</f>
        <v>0</v>
      </c>
      <c r="D17" s="28">
        <f>BPU!F17</f>
        <v>0</v>
      </c>
      <c r="E17" s="28">
        <f t="shared" si="2"/>
        <v>0</v>
      </c>
      <c r="F17" s="28">
        <f t="shared" si="3"/>
        <v>0</v>
      </c>
    </row>
    <row r="18" spans="1:6" ht="21" customHeight="1" x14ac:dyDescent="0.35">
      <c r="A18" s="23" t="s">
        <v>37</v>
      </c>
      <c r="B18" s="19">
        <v>6</v>
      </c>
      <c r="C18" s="28">
        <f>BPU!E18</f>
        <v>0</v>
      </c>
      <c r="D18" s="28">
        <f>BPU!F18</f>
        <v>0</v>
      </c>
      <c r="E18" s="28">
        <f t="shared" si="2"/>
        <v>0</v>
      </c>
      <c r="F18" s="28">
        <f t="shared" si="3"/>
        <v>0</v>
      </c>
    </row>
    <row r="19" spans="1:6" ht="21" customHeight="1" x14ac:dyDescent="0.35">
      <c r="A19" s="23" t="s">
        <v>29</v>
      </c>
      <c r="B19" s="19">
        <v>6</v>
      </c>
      <c r="C19" s="28">
        <f>BPU!E19</f>
        <v>0</v>
      </c>
      <c r="D19" s="28">
        <f>BPU!F19</f>
        <v>0</v>
      </c>
      <c r="E19" s="28">
        <f t="shared" si="2"/>
        <v>0</v>
      </c>
      <c r="F19" s="28">
        <f t="shared" si="3"/>
        <v>0</v>
      </c>
    </row>
    <row r="20" spans="1:6" x14ac:dyDescent="0.35">
      <c r="A20" s="46" t="s">
        <v>30</v>
      </c>
      <c r="B20" s="46"/>
      <c r="C20" s="46"/>
      <c r="D20" s="46"/>
      <c r="E20" s="46"/>
      <c r="F20" s="46"/>
    </row>
    <row r="21" spans="1:6" ht="22.5" customHeight="1" x14ac:dyDescent="0.35">
      <c r="A21" s="26" t="s">
        <v>31</v>
      </c>
      <c r="B21" s="19">
        <v>6</v>
      </c>
      <c r="C21" s="28">
        <f>BPU!E21</f>
        <v>0</v>
      </c>
      <c r="D21" s="28">
        <f>BPU!F21</f>
        <v>0</v>
      </c>
      <c r="E21" s="28">
        <f>C21*B21</f>
        <v>0</v>
      </c>
      <c r="F21" s="28">
        <f>D21*B21</f>
        <v>0</v>
      </c>
    </row>
    <row r="22" spans="1:6" x14ac:dyDescent="0.35">
      <c r="A22" s="43" t="s">
        <v>38</v>
      </c>
      <c r="B22" s="43"/>
      <c r="C22" s="43"/>
      <c r="D22" s="43"/>
      <c r="E22" s="17">
        <f>SUM(E5:E9,E11:E19,E21)</f>
        <v>0</v>
      </c>
      <c r="F22" s="17">
        <f>SUM(F5:F9,F11:F19,F21)</f>
        <v>0</v>
      </c>
    </row>
    <row r="23" spans="1:6" x14ac:dyDescent="0.35">
      <c r="A23" s="43" t="s">
        <v>39</v>
      </c>
      <c r="B23" s="43"/>
      <c r="C23" s="43"/>
      <c r="D23" s="43"/>
      <c r="E23" s="17">
        <f>SUM(E6:E10,E13:E20,E22)</f>
        <v>0</v>
      </c>
      <c r="F23" s="17">
        <f>SUM(F6:F10,F13:F20,F22)</f>
        <v>0</v>
      </c>
    </row>
    <row r="24" spans="1:6" ht="45" x14ac:dyDescent="0.35">
      <c r="A24" s="47" t="s">
        <v>43</v>
      </c>
    </row>
  </sheetData>
  <mergeCells count="6">
    <mergeCell ref="A23:D23"/>
    <mergeCell ref="A1:F1"/>
    <mergeCell ref="A4:F4"/>
    <mergeCell ref="A10:F10"/>
    <mergeCell ref="A20:F20"/>
    <mergeCell ref="A22:D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60CB3992445E4DA4BEA2B71CA6D53C" ma:contentTypeVersion="3" ma:contentTypeDescription="Crée un document." ma:contentTypeScope="" ma:versionID="77f10bd4c8c5d1692f6c4d18b6b33175">
  <xsd:schema xmlns:xsd="http://www.w3.org/2001/XMLSchema" xmlns:xs="http://www.w3.org/2001/XMLSchema" xmlns:p="http://schemas.microsoft.com/office/2006/metadata/properties" xmlns:ns2="9f6fd9ff-21f3-4325-a3f5-bc3e609229f4" targetNamespace="http://schemas.microsoft.com/office/2006/metadata/properties" ma:root="true" ma:fieldsID="cc3c129ad40844ea0c6ef0b3c8b801b1" ns2:_="">
    <xsd:import namespace="9f6fd9ff-21f3-4325-a3f5-bc3e609229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fd9ff-21f3-4325-a3f5-bc3e609229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2169CE-0329-4F2D-9B42-02BBDEDD89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2E8A6E-2D78-4C22-8EAB-3E3C1F3983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6fd9ff-21f3-4325-a3f5-bc3e609229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6E0F53-22C3-453E-84D5-85A7ADFEBFC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PPT/DSI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JAMES, Ronan (DGEFP)</dc:creator>
  <cp:keywords/>
  <dc:description/>
  <cp:lastModifiedBy>CAO, Camille (DFAS/SDADD)</cp:lastModifiedBy>
  <cp:revision/>
  <dcterms:created xsi:type="dcterms:W3CDTF">2019-07-18T09:55:50Z</dcterms:created>
  <dcterms:modified xsi:type="dcterms:W3CDTF">2025-06-26T10:09:47Z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0x0101005160CB3992445E4DA4BEA2B71CA6D53C</vt:lpwstr>
  </property>
</Properties>
</file>